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3900" yWindow="-240" windowWidth="19440" windowHeight="12240"/>
  </bookViews>
  <sheets>
    <sheet name="Rpt_FinGeneralLedger-2024120413" sheetId="1" r:id="rId1"/>
  </sheets>
  <definedNames>
    <definedName name="_xlnm._FilterDatabase" localSheetId="0" hidden="1">'Rpt_FinGeneralLedger-2024120413'!$A$2:$I$49</definedName>
  </definedNames>
  <calcPr calcId="144525"/>
</workbook>
</file>

<file path=xl/calcChain.xml><?xml version="1.0" encoding="utf-8"?>
<calcChain xmlns="http://schemas.openxmlformats.org/spreadsheetml/2006/main">
  <c r="B70" i="1" l="1"/>
  <c r="B50" i="1"/>
</calcChain>
</file>

<file path=xl/sharedStrings.xml><?xml version="1.0" encoding="utf-8"?>
<sst xmlns="http://schemas.openxmlformats.org/spreadsheetml/2006/main" count="221" uniqueCount="81">
  <si>
    <t>Activity amount</t>
  </si>
  <si>
    <t>Item Number</t>
  </si>
  <si>
    <t>Ledger Description</t>
  </si>
  <si>
    <t>Activity ID</t>
  </si>
  <si>
    <t>Activity date</t>
  </si>
  <si>
    <t>Document number</t>
  </si>
  <si>
    <t>Activity description</t>
  </si>
  <si>
    <t>Vendor ID</t>
  </si>
  <si>
    <t>Vendor name</t>
  </si>
  <si>
    <t>INV. AR233728 COLOR 4619</t>
  </si>
  <si>
    <t>FORWARD TS PAYMENT</t>
  </si>
  <si>
    <t>Forward TS</t>
  </si>
  <si>
    <t>INV. AR238654 COLOR 4216</t>
  </si>
  <si>
    <t>INV. AR229177 BLACK 2631</t>
  </si>
  <si>
    <t>INV. AR229177 COLOR 5269</t>
  </si>
  <si>
    <t>INV. 229533 COLLECTION CONTAINER</t>
  </si>
  <si>
    <t>FLOCKNOTE</t>
  </si>
  <si>
    <t>ELAN FINANCIAL SERVICES PAYMENT</t>
  </si>
  <si>
    <t>Elan Financial Services</t>
  </si>
  <si>
    <t>SHEPHERD STAFF ANNUAL SUPPORT</t>
  </si>
  <si>
    <t>PFINV01089166</t>
  </si>
  <si>
    <t>Concordia Publishing House</t>
  </si>
  <si>
    <t>INV. AR2231476 BLACK 3073</t>
  </si>
  <si>
    <t>INV. AR231476 COLOR 5506</t>
  </si>
  <si>
    <t>INV. AR231606 black toner shipping</t>
  </si>
  <si>
    <t>YELLOW TONER SHIPPING</t>
  </si>
  <si>
    <t>INV. AR233728 BLACK 2092</t>
  </si>
  <si>
    <t>INV. AR226860 COLOR 3647</t>
  </si>
  <si>
    <t>FLOCKNOTE,FACEBOOK BOOST</t>
  </si>
  <si>
    <t>ACCT. 57685020</t>
  </si>
  <si>
    <t>My Church Events</t>
  </si>
  <si>
    <t>INV. AR236004 BLACK 1772</t>
  </si>
  <si>
    <t>INV. AR236004 COLOR 4171</t>
  </si>
  <si>
    <t>MAGENTA TONER SHIPPING</t>
  </si>
  <si>
    <t>CYAN TONER SHIPPING</t>
  </si>
  <si>
    <t>CHURCH PHONE CORRECTION</t>
  </si>
  <si>
    <t>INV. AR238654 BLACK 2609</t>
  </si>
  <si>
    <t>B&amp;W 3548</t>
  </si>
  <si>
    <t>INV. AR217245</t>
  </si>
  <si>
    <t>FLOCKNOTE,FACEBOOK BOOST,RING YEARLY</t>
  </si>
  <si>
    <t>FACEBOOK BOOST, MICROSOFT RENEWAL</t>
  </si>
  <si>
    <t>4798 5100 6888 4077</t>
  </si>
  <si>
    <t>COLOR 3070</t>
  </si>
  <si>
    <t>FACEBOOK BOOST</t>
  </si>
  <si>
    <t>B&amp;W 3816</t>
  </si>
  <si>
    <t>INV. AR215213</t>
  </si>
  <si>
    <t>COLOR 3242</t>
  </si>
  <si>
    <t>BOTH TYPES OF STAPLES FOR COPIER</t>
  </si>
  <si>
    <t>INV. AR219657</t>
  </si>
  <si>
    <t>B&amp;W 5505</t>
  </si>
  <si>
    <t>INV. AR219879 &amp; AR220370</t>
  </si>
  <si>
    <t>COLOR 3528</t>
  </si>
  <si>
    <t>FLOCKNOTE, NAME.COM</t>
  </si>
  <si>
    <t>FLOCKNOTE, IDRIVE(ANNUAL)</t>
  </si>
  <si>
    <t>OFFICE@HAND</t>
  </si>
  <si>
    <t>OFFICE@HAND ACCT. CORRECTION</t>
  </si>
  <si>
    <t>B&amp;W 3534</t>
  </si>
  <si>
    <t>INV. AR222225</t>
  </si>
  <si>
    <t>COLOR 2815</t>
  </si>
  <si>
    <t>FLOCKNOTE, ONELICENSE($529), CCLI($593)</t>
  </si>
  <si>
    <t>INV. AR223706 MAGENTA TONER</t>
  </si>
  <si>
    <t>INV. AR225356 - TONER SHIPPING</t>
  </si>
  <si>
    <t>FORWARD TS TONER PAYMENT</t>
  </si>
  <si>
    <t>INV. AR224636 BLACK 3394</t>
  </si>
  <si>
    <t>FORWARD TS COPIES PAYMENT</t>
  </si>
  <si>
    <t>INV. AR224636 COLOR 4528</t>
  </si>
  <si>
    <t>INV. AR226860 BLACK 2271</t>
  </si>
  <si>
    <t>BLACK TONER SHIPPING</t>
  </si>
  <si>
    <t>Move 43.00 from Office Supply to Technology, balance (One License, CCLI: 1,122.00) to Music (licenses)</t>
  </si>
  <si>
    <t>Music</t>
  </si>
  <si>
    <t>ONELICENSE($529), CCLI($593)</t>
  </si>
  <si>
    <t>Technology</t>
  </si>
  <si>
    <t>Change account title: "Office Equipment/Computer" to "Office Equipment"</t>
  </si>
  <si>
    <t>MOVE TO:</t>
  </si>
  <si>
    <t>Need RING Cost broken out</t>
  </si>
  <si>
    <t>Move these entries to Technology Expense account:</t>
  </si>
  <si>
    <t>These entries remain in Office Supplies</t>
  </si>
  <si>
    <t>Need to understand Name.com $</t>
  </si>
  <si>
    <t>Need to know what 'My Church Events' Is and for</t>
  </si>
  <si>
    <t xml:space="preserve">  Would need to add paper costs for budgeting purposses</t>
  </si>
  <si>
    <t>Need to understand Adobe monthly $. Only seen in October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</si>
</sst>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15">
    <xf numFmtId="0" fontId="0" fillId="0" borderId="0" xfId="0"/>
    <xf numFmtId="43" fontId="0" fillId="0" borderId="0" xfId="42" applyFont="1"/>
    <xf numFmtId="14" fontId="0" fillId="0" borderId="0" xfId="0" applyNumberFormat="1"/>
    <xf numFmtId="0" fontId="0" fillId="0" borderId="10" xfId="0" applyBorder="1"/>
    <xf numFmtId="14" fontId="0" fillId="0" borderId="10" xfId="0" applyNumberFormat="1" applyBorder="1"/>
    <xf numFmtId="43" fontId="0" fillId="0" borderId="11" xfId="42" applyFont="1" applyBorder="1"/>
    <xf numFmtId="43" fontId="0" fillId="0" borderId="10" xfId="42" applyFont="1" applyBorder="1"/>
    <xf numFmtId="0" fontId="0" fillId="33" borderId="0" xfId="0" applyFill="1"/>
    <xf numFmtId="14" fontId="0" fillId="33" borderId="0" xfId="0" applyNumberFormat="1" applyFill="1"/>
    <xf numFmtId="43" fontId="0" fillId="33" borderId="0" xfId="42" applyFont="1" applyFill="1"/>
    <xf numFmtId="0" fontId="16" fillId="0" borderId="0" xfId="0" applyFont="1"/>
    <xf numFmtId="0" fontId="0" fillId="0" borderId="0" xfId="0" applyAlignment="1">
      <alignment horizontal="right"/>
    </xf>
    <xf numFmtId="0" fontId="18" fillId="0" borderId="0" xfId="0" applyFont="1"/>
    <xf numFmtId="43" fontId="16" fillId="0" borderId="0" xfId="42" applyFont="1"/>
    <xf numFmtId="0" fontId="0" fillId="0" borderId="0" xfId="0" quotePrefix="1"/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2" builtinId="3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I83"/>
  <sheetViews>
    <sheetView tabSelected="1" workbookViewId="0"/>
  </sheetViews>
  <sheetFormatPr defaultRowHeight="15" x14ac:dyDescent="0.25"/>
  <cols>
    <col min="1" max="1" width="14.42578125" bestFit="1" customWidth="1"/>
    <col min="2" max="2" width="9.5703125" style="1" bestFit="1" customWidth="1"/>
    <col min="3" max="3" width="13.28515625" customWidth="1"/>
    <col min="4" max="4" width="40.7109375" bestFit="1" customWidth="1"/>
    <col min="7" max="7" width="23" customWidth="1"/>
    <col min="9" max="9" width="26.140625" bestFit="1" customWidth="1"/>
  </cols>
  <sheetData>
    <row r="1" spans="1:9" ht="18.75" x14ac:dyDescent="0.3">
      <c r="A1" s="12" t="s">
        <v>76</v>
      </c>
    </row>
    <row r="2" spans="1:9" x14ac:dyDescent="0.25">
      <c r="A2" s="4" t="s">
        <v>4</v>
      </c>
      <c r="B2" s="6" t="s">
        <v>0</v>
      </c>
      <c r="C2" s="3" t="s">
        <v>1</v>
      </c>
      <c r="D2" s="3" t="s">
        <v>2</v>
      </c>
      <c r="E2" s="3" t="s">
        <v>3</v>
      </c>
      <c r="F2" s="3" t="s">
        <v>5</v>
      </c>
      <c r="G2" s="3" t="s">
        <v>6</v>
      </c>
      <c r="H2" s="3" t="s">
        <v>7</v>
      </c>
      <c r="I2" s="3" t="s">
        <v>8</v>
      </c>
    </row>
    <row r="3" spans="1:9" x14ac:dyDescent="0.25">
      <c r="A3" s="2">
        <v>45293</v>
      </c>
      <c r="B3" s="1">
        <v>29.38</v>
      </c>
      <c r="C3">
        <v>1</v>
      </c>
      <c r="D3" t="s">
        <v>44</v>
      </c>
      <c r="E3">
        <v>43837</v>
      </c>
      <c r="F3">
        <v>31301</v>
      </c>
      <c r="G3" t="s">
        <v>45</v>
      </c>
      <c r="H3">
        <v>2113</v>
      </c>
      <c r="I3" t="s">
        <v>11</v>
      </c>
    </row>
    <row r="4" spans="1:9" x14ac:dyDescent="0.25">
      <c r="A4" s="2">
        <v>45293</v>
      </c>
      <c r="B4" s="1">
        <v>192.25</v>
      </c>
      <c r="C4">
        <v>2</v>
      </c>
      <c r="D4" t="s">
        <v>46</v>
      </c>
      <c r="E4">
        <v>43837</v>
      </c>
      <c r="F4">
        <v>31301</v>
      </c>
      <c r="G4" t="s">
        <v>45</v>
      </c>
      <c r="H4">
        <v>2113</v>
      </c>
      <c r="I4" t="s">
        <v>11</v>
      </c>
    </row>
    <row r="5" spans="1:9" x14ac:dyDescent="0.25">
      <c r="A5" s="2">
        <v>45328</v>
      </c>
      <c r="B5" s="1">
        <v>30.16</v>
      </c>
      <c r="C5">
        <v>1</v>
      </c>
      <c r="D5" t="s">
        <v>37</v>
      </c>
      <c r="E5">
        <v>43968</v>
      </c>
      <c r="F5">
        <v>31343</v>
      </c>
      <c r="G5" t="s">
        <v>38</v>
      </c>
      <c r="H5">
        <v>2113</v>
      </c>
      <c r="I5" t="s">
        <v>11</v>
      </c>
    </row>
    <row r="6" spans="1:9" x14ac:dyDescent="0.25">
      <c r="A6" s="2">
        <v>45328</v>
      </c>
      <c r="B6" s="1">
        <v>200.16</v>
      </c>
      <c r="C6">
        <v>2</v>
      </c>
      <c r="D6" t="s">
        <v>42</v>
      </c>
      <c r="E6">
        <v>43968</v>
      </c>
      <c r="F6">
        <v>31343</v>
      </c>
      <c r="G6" t="s">
        <v>38</v>
      </c>
      <c r="H6">
        <v>2113</v>
      </c>
      <c r="I6" t="s">
        <v>11</v>
      </c>
    </row>
    <row r="7" spans="1:9" x14ac:dyDescent="0.25">
      <c r="A7" s="2">
        <v>45342</v>
      </c>
      <c r="B7" s="1">
        <v>175.82</v>
      </c>
      <c r="C7">
        <v>1</v>
      </c>
      <c r="D7" t="s">
        <v>47</v>
      </c>
      <c r="E7">
        <v>44043</v>
      </c>
      <c r="F7">
        <v>31352</v>
      </c>
      <c r="G7" t="s">
        <v>48</v>
      </c>
      <c r="H7">
        <v>2113</v>
      </c>
      <c r="I7" t="s">
        <v>11</v>
      </c>
    </row>
    <row r="8" spans="1:9" hidden="1" x14ac:dyDescent="0.25">
      <c r="A8" s="2">
        <v>45488</v>
      </c>
      <c r="B8" s="1">
        <v>43</v>
      </c>
      <c r="C8">
        <v>5</v>
      </c>
      <c r="D8" t="s">
        <v>16</v>
      </c>
      <c r="E8">
        <v>44554</v>
      </c>
      <c r="F8">
        <v>4155</v>
      </c>
      <c r="G8" t="s">
        <v>17</v>
      </c>
      <c r="H8">
        <v>1228</v>
      </c>
      <c r="I8" t="s">
        <v>18</v>
      </c>
    </row>
    <row r="9" spans="1:9" hidden="1" x14ac:dyDescent="0.25">
      <c r="A9" s="2">
        <v>45489</v>
      </c>
      <c r="B9" s="1">
        <v>575</v>
      </c>
      <c r="C9">
        <v>1</v>
      </c>
      <c r="D9" t="s">
        <v>19</v>
      </c>
      <c r="E9">
        <v>44571</v>
      </c>
      <c r="F9">
        <v>31463</v>
      </c>
      <c r="G9" t="s">
        <v>20</v>
      </c>
      <c r="H9">
        <v>54</v>
      </c>
      <c r="I9" t="s">
        <v>21</v>
      </c>
    </row>
    <row r="10" spans="1:9" x14ac:dyDescent="0.25">
      <c r="A10" s="2">
        <v>45356</v>
      </c>
      <c r="B10" s="1">
        <v>46.79</v>
      </c>
      <c r="C10">
        <v>1</v>
      </c>
      <c r="D10" t="s">
        <v>49</v>
      </c>
      <c r="E10">
        <v>44090</v>
      </c>
      <c r="F10">
        <v>31368</v>
      </c>
      <c r="G10" t="s">
        <v>50</v>
      </c>
      <c r="H10">
        <v>2113</v>
      </c>
      <c r="I10" t="s">
        <v>11</v>
      </c>
    </row>
    <row r="11" spans="1:9" x14ac:dyDescent="0.25">
      <c r="A11" s="2">
        <v>45356</v>
      </c>
      <c r="B11" s="1">
        <v>13.15</v>
      </c>
      <c r="C11">
        <v>3</v>
      </c>
      <c r="D11" t="s">
        <v>67</v>
      </c>
      <c r="E11">
        <v>44090</v>
      </c>
      <c r="F11">
        <v>31368</v>
      </c>
      <c r="G11" t="s">
        <v>50</v>
      </c>
      <c r="H11">
        <v>2113</v>
      </c>
      <c r="I11" t="s">
        <v>11</v>
      </c>
    </row>
    <row r="12" spans="1:9" x14ac:dyDescent="0.25">
      <c r="A12" s="2">
        <v>45356</v>
      </c>
      <c r="B12" s="1">
        <v>230.03</v>
      </c>
      <c r="C12">
        <v>2</v>
      </c>
      <c r="D12" t="s">
        <v>51</v>
      </c>
      <c r="E12">
        <v>44090</v>
      </c>
      <c r="F12">
        <v>31368</v>
      </c>
      <c r="G12" t="s">
        <v>50</v>
      </c>
      <c r="H12">
        <v>2113</v>
      </c>
      <c r="I12" t="s">
        <v>11</v>
      </c>
    </row>
    <row r="13" spans="1:9" x14ac:dyDescent="0.25">
      <c r="A13" s="2">
        <v>45385</v>
      </c>
      <c r="B13" s="1">
        <v>30.04</v>
      </c>
      <c r="C13">
        <v>1</v>
      </c>
      <c r="D13" t="s">
        <v>56</v>
      </c>
      <c r="E13">
        <v>44194</v>
      </c>
      <c r="F13">
        <v>31397</v>
      </c>
      <c r="G13" t="s">
        <v>57</v>
      </c>
      <c r="H13">
        <v>2113</v>
      </c>
      <c r="I13" t="s">
        <v>11</v>
      </c>
    </row>
    <row r="14" spans="1:9" x14ac:dyDescent="0.25">
      <c r="A14" s="2">
        <v>45385</v>
      </c>
      <c r="B14" s="1">
        <v>183.54</v>
      </c>
      <c r="C14">
        <v>2</v>
      </c>
      <c r="D14" t="s">
        <v>58</v>
      </c>
      <c r="E14">
        <v>44194</v>
      </c>
      <c r="F14">
        <v>31397</v>
      </c>
      <c r="G14" t="s">
        <v>57</v>
      </c>
      <c r="H14">
        <v>2113</v>
      </c>
      <c r="I14" t="s">
        <v>11</v>
      </c>
    </row>
    <row r="15" spans="1:9" x14ac:dyDescent="0.25">
      <c r="A15" s="2">
        <v>45405</v>
      </c>
      <c r="B15" s="1">
        <v>13.35</v>
      </c>
      <c r="C15">
        <v>2</v>
      </c>
      <c r="D15" t="s">
        <v>60</v>
      </c>
      <c r="E15">
        <v>44276</v>
      </c>
      <c r="F15">
        <v>4050</v>
      </c>
      <c r="G15" t="s">
        <v>10</v>
      </c>
      <c r="H15">
        <v>2113</v>
      </c>
      <c r="I15" t="s">
        <v>11</v>
      </c>
    </row>
    <row r="16" spans="1:9" hidden="1" x14ac:dyDescent="0.25">
      <c r="A16" s="2">
        <v>45544</v>
      </c>
      <c r="B16" s="1">
        <v>59.66</v>
      </c>
      <c r="C16">
        <v>4</v>
      </c>
      <c r="D16" t="s">
        <v>28</v>
      </c>
      <c r="E16">
        <v>44743</v>
      </c>
      <c r="F16">
        <v>4219</v>
      </c>
      <c r="G16" t="s">
        <v>17</v>
      </c>
      <c r="H16">
        <v>1228</v>
      </c>
      <c r="I16" t="s">
        <v>18</v>
      </c>
    </row>
    <row r="17" spans="1:9" x14ac:dyDescent="0.25">
      <c r="A17" s="2">
        <v>45419</v>
      </c>
      <c r="B17" s="1">
        <v>28.85</v>
      </c>
      <c r="C17">
        <v>2</v>
      </c>
      <c r="D17" t="s">
        <v>63</v>
      </c>
      <c r="E17">
        <v>44328</v>
      </c>
      <c r="F17">
        <v>4063</v>
      </c>
      <c r="G17" t="s">
        <v>64</v>
      </c>
      <c r="H17">
        <v>2113</v>
      </c>
      <c r="I17" t="s">
        <v>11</v>
      </c>
    </row>
    <row r="18" spans="1:9" x14ac:dyDescent="0.25">
      <c r="A18" s="2">
        <v>45419</v>
      </c>
      <c r="B18" s="1">
        <v>295.23</v>
      </c>
      <c r="C18">
        <v>3</v>
      </c>
      <c r="D18" t="s">
        <v>65</v>
      </c>
      <c r="E18">
        <v>44328</v>
      </c>
      <c r="F18">
        <v>4063</v>
      </c>
      <c r="G18" t="s">
        <v>64</v>
      </c>
      <c r="H18">
        <v>2113</v>
      </c>
      <c r="I18" t="s">
        <v>11</v>
      </c>
    </row>
    <row r="19" spans="1:9" x14ac:dyDescent="0.25">
      <c r="A19" s="2">
        <v>45419</v>
      </c>
      <c r="B19" s="1">
        <v>13.35</v>
      </c>
      <c r="C19">
        <v>2</v>
      </c>
      <c r="D19" t="s">
        <v>61</v>
      </c>
      <c r="E19">
        <v>44329</v>
      </c>
      <c r="F19">
        <v>4064</v>
      </c>
      <c r="G19" t="s">
        <v>62</v>
      </c>
      <c r="H19">
        <v>2113</v>
      </c>
      <c r="I19" t="s">
        <v>11</v>
      </c>
    </row>
    <row r="20" spans="1:9" x14ac:dyDescent="0.25">
      <c r="A20" s="2">
        <v>45447</v>
      </c>
      <c r="B20" s="1">
        <v>19.3</v>
      </c>
      <c r="C20">
        <v>2</v>
      </c>
      <c r="D20" t="s">
        <v>66</v>
      </c>
      <c r="E20">
        <v>44429</v>
      </c>
      <c r="F20">
        <v>4102</v>
      </c>
      <c r="G20" t="s">
        <v>10</v>
      </c>
      <c r="H20">
        <v>2113</v>
      </c>
      <c r="I20" t="s">
        <v>11</v>
      </c>
    </row>
    <row r="21" spans="1:9" x14ac:dyDescent="0.25">
      <c r="A21" s="2">
        <v>45447</v>
      </c>
      <c r="B21" s="1">
        <v>237.78</v>
      </c>
      <c r="C21">
        <v>3</v>
      </c>
      <c r="D21" t="s">
        <v>27</v>
      </c>
      <c r="E21">
        <v>44429</v>
      </c>
      <c r="F21">
        <v>4102</v>
      </c>
      <c r="G21" t="s">
        <v>10</v>
      </c>
      <c r="H21">
        <v>2113</v>
      </c>
      <c r="I21" t="s">
        <v>11</v>
      </c>
    </row>
    <row r="22" spans="1:9" hidden="1" x14ac:dyDescent="0.25">
      <c r="A22" s="2">
        <v>45574</v>
      </c>
      <c r="B22" s="1">
        <v>56.89</v>
      </c>
      <c r="C22">
        <v>4</v>
      </c>
      <c r="D22" t="s">
        <v>28</v>
      </c>
      <c r="E22">
        <v>44867</v>
      </c>
      <c r="F22">
        <v>4267</v>
      </c>
      <c r="G22" t="s">
        <v>17</v>
      </c>
      <c r="H22">
        <v>1228</v>
      </c>
      <c r="I22" t="s">
        <v>18</v>
      </c>
    </row>
    <row r="23" spans="1:9" x14ac:dyDescent="0.25">
      <c r="A23" s="2">
        <v>45447</v>
      </c>
      <c r="B23" s="1">
        <v>13.92</v>
      </c>
      <c r="C23">
        <v>4</v>
      </c>
      <c r="D23" t="s">
        <v>25</v>
      </c>
      <c r="E23">
        <v>44429</v>
      </c>
      <c r="F23">
        <v>4102</v>
      </c>
      <c r="G23" t="s">
        <v>10</v>
      </c>
      <c r="H23">
        <v>2113</v>
      </c>
      <c r="I23" t="s">
        <v>11</v>
      </c>
    </row>
    <row r="24" spans="1:9" x14ac:dyDescent="0.25">
      <c r="A24" s="2">
        <v>45475</v>
      </c>
      <c r="B24" s="1">
        <v>14.76</v>
      </c>
      <c r="C24">
        <v>4</v>
      </c>
      <c r="D24" t="s">
        <v>15</v>
      </c>
      <c r="E24">
        <v>44518</v>
      </c>
      <c r="F24">
        <v>4137</v>
      </c>
      <c r="G24" t="s">
        <v>10</v>
      </c>
      <c r="H24">
        <v>2113</v>
      </c>
      <c r="I24" t="s">
        <v>11</v>
      </c>
    </row>
    <row r="25" spans="1:9" hidden="1" x14ac:dyDescent="0.25">
      <c r="A25" s="2">
        <v>45516</v>
      </c>
      <c r="B25" s="1">
        <v>116.28</v>
      </c>
      <c r="C25">
        <v>5</v>
      </c>
      <c r="D25" t="s">
        <v>39</v>
      </c>
      <c r="E25">
        <v>44647</v>
      </c>
      <c r="F25">
        <v>4186</v>
      </c>
      <c r="G25" t="s">
        <v>17</v>
      </c>
      <c r="H25">
        <v>1228</v>
      </c>
      <c r="I25" t="s">
        <v>18</v>
      </c>
    </row>
    <row r="26" spans="1:9" hidden="1" x14ac:dyDescent="0.25">
      <c r="A26" s="2">
        <v>45358</v>
      </c>
      <c r="B26" s="1">
        <v>343</v>
      </c>
      <c r="C26">
        <v>7</v>
      </c>
      <c r="D26" t="s">
        <v>40</v>
      </c>
      <c r="E26">
        <v>44103</v>
      </c>
      <c r="F26">
        <v>31374</v>
      </c>
      <c r="G26" t="s">
        <v>41</v>
      </c>
      <c r="H26">
        <v>1228</v>
      </c>
      <c r="I26" t="s">
        <v>18</v>
      </c>
    </row>
    <row r="27" spans="1:9" x14ac:dyDescent="0.25">
      <c r="A27" s="2">
        <v>45475</v>
      </c>
      <c r="B27" s="1">
        <v>22.36</v>
      </c>
      <c r="C27">
        <v>2</v>
      </c>
      <c r="D27" t="s">
        <v>13</v>
      </c>
      <c r="E27">
        <v>44518</v>
      </c>
      <c r="F27">
        <v>4137</v>
      </c>
      <c r="G27" t="s">
        <v>10</v>
      </c>
      <c r="H27">
        <v>2113</v>
      </c>
      <c r="I27" t="s">
        <v>11</v>
      </c>
    </row>
    <row r="28" spans="1:9" hidden="1" x14ac:dyDescent="0.25">
      <c r="A28" s="2">
        <v>45328</v>
      </c>
      <c r="B28" s="1">
        <v>43</v>
      </c>
      <c r="C28">
        <v>1</v>
      </c>
      <c r="D28" t="s">
        <v>16</v>
      </c>
      <c r="E28">
        <v>43969</v>
      </c>
      <c r="F28">
        <v>31344</v>
      </c>
      <c r="G28" t="s">
        <v>41</v>
      </c>
      <c r="H28">
        <v>1228</v>
      </c>
      <c r="I28" t="s">
        <v>18</v>
      </c>
    </row>
    <row r="29" spans="1:9" hidden="1" x14ac:dyDescent="0.25">
      <c r="A29" s="2">
        <v>45328</v>
      </c>
      <c r="B29" s="1">
        <v>33</v>
      </c>
      <c r="C29">
        <v>8</v>
      </c>
      <c r="D29" t="s">
        <v>43</v>
      </c>
      <c r="E29">
        <v>43969</v>
      </c>
      <c r="F29">
        <v>31344</v>
      </c>
      <c r="G29" t="s">
        <v>41</v>
      </c>
      <c r="H29">
        <v>1228</v>
      </c>
      <c r="I29" t="s">
        <v>18</v>
      </c>
    </row>
    <row r="30" spans="1:9" x14ac:dyDescent="0.25">
      <c r="A30" s="2">
        <v>45475</v>
      </c>
      <c r="B30" s="1">
        <v>343.54</v>
      </c>
      <c r="C30">
        <v>3</v>
      </c>
      <c r="D30" t="s">
        <v>14</v>
      </c>
      <c r="E30">
        <v>44518</v>
      </c>
      <c r="F30">
        <v>4137</v>
      </c>
      <c r="G30" t="s">
        <v>10</v>
      </c>
      <c r="H30">
        <v>2113</v>
      </c>
      <c r="I30" t="s">
        <v>11</v>
      </c>
    </row>
    <row r="31" spans="1:9" x14ac:dyDescent="0.25">
      <c r="A31" s="2">
        <v>45510</v>
      </c>
      <c r="B31" s="1">
        <v>26.12</v>
      </c>
      <c r="C31">
        <v>2</v>
      </c>
      <c r="D31" t="s">
        <v>22</v>
      </c>
      <c r="E31">
        <v>44636</v>
      </c>
      <c r="F31">
        <v>4181</v>
      </c>
      <c r="G31" t="s">
        <v>10</v>
      </c>
      <c r="H31">
        <v>2113</v>
      </c>
      <c r="I31" t="s">
        <v>11</v>
      </c>
    </row>
    <row r="32" spans="1:9" hidden="1" x14ac:dyDescent="0.25">
      <c r="A32" s="2">
        <v>45301</v>
      </c>
      <c r="B32" s="1">
        <v>43</v>
      </c>
      <c r="C32">
        <v>1</v>
      </c>
      <c r="D32" t="s">
        <v>16</v>
      </c>
      <c r="E32">
        <v>43901</v>
      </c>
      <c r="F32">
        <v>31308</v>
      </c>
      <c r="G32" t="s">
        <v>41</v>
      </c>
      <c r="H32">
        <v>1228</v>
      </c>
      <c r="I32" t="s">
        <v>18</v>
      </c>
    </row>
    <row r="33" spans="1:9" x14ac:dyDescent="0.25">
      <c r="A33" s="2">
        <v>45510</v>
      </c>
      <c r="B33" s="1">
        <v>358.99</v>
      </c>
      <c r="C33">
        <v>3</v>
      </c>
      <c r="D33" t="s">
        <v>23</v>
      </c>
      <c r="E33">
        <v>44636</v>
      </c>
      <c r="F33">
        <v>4181</v>
      </c>
      <c r="G33" t="s">
        <v>10</v>
      </c>
      <c r="H33">
        <v>2113</v>
      </c>
      <c r="I33" t="s">
        <v>11</v>
      </c>
    </row>
    <row r="34" spans="1:9" x14ac:dyDescent="0.25">
      <c r="A34" s="2">
        <v>45510</v>
      </c>
      <c r="B34" s="1">
        <v>13.98</v>
      </c>
      <c r="C34">
        <v>4</v>
      </c>
      <c r="D34" t="s">
        <v>24</v>
      </c>
      <c r="E34">
        <v>44636</v>
      </c>
      <c r="F34">
        <v>4181</v>
      </c>
      <c r="G34" t="s">
        <v>10</v>
      </c>
      <c r="H34">
        <v>2113</v>
      </c>
      <c r="I34" t="s">
        <v>11</v>
      </c>
    </row>
    <row r="35" spans="1:9" x14ac:dyDescent="0.25">
      <c r="A35" s="2">
        <v>45539</v>
      </c>
      <c r="B35" s="1">
        <v>17.78</v>
      </c>
      <c r="C35">
        <v>2</v>
      </c>
      <c r="D35" t="s">
        <v>26</v>
      </c>
      <c r="E35">
        <v>44708</v>
      </c>
      <c r="F35">
        <v>4216</v>
      </c>
      <c r="G35" t="s">
        <v>10</v>
      </c>
      <c r="H35">
        <v>2113</v>
      </c>
      <c r="I35" t="s">
        <v>11</v>
      </c>
    </row>
    <row r="36" spans="1:9" hidden="1" x14ac:dyDescent="0.25">
      <c r="A36" s="2">
        <v>45460</v>
      </c>
      <c r="B36" s="1">
        <v>66.16</v>
      </c>
      <c r="C36">
        <v>5</v>
      </c>
      <c r="D36" t="s">
        <v>52</v>
      </c>
      <c r="E36">
        <v>44466</v>
      </c>
      <c r="F36">
        <v>4123</v>
      </c>
      <c r="G36" t="s">
        <v>17</v>
      </c>
      <c r="H36">
        <v>1228</v>
      </c>
      <c r="I36" t="s">
        <v>18</v>
      </c>
    </row>
    <row r="37" spans="1:9" hidden="1" x14ac:dyDescent="0.25">
      <c r="A37" s="2">
        <v>45358</v>
      </c>
      <c r="B37" s="1">
        <v>43</v>
      </c>
      <c r="C37">
        <v>1</v>
      </c>
      <c r="D37" t="s">
        <v>16</v>
      </c>
      <c r="E37">
        <v>44103</v>
      </c>
      <c r="F37">
        <v>31374</v>
      </c>
      <c r="G37" t="s">
        <v>41</v>
      </c>
      <c r="H37">
        <v>1228</v>
      </c>
      <c r="I37" t="s">
        <v>18</v>
      </c>
    </row>
    <row r="38" spans="1:9" hidden="1" x14ac:dyDescent="0.25">
      <c r="A38" s="2">
        <v>45607</v>
      </c>
      <c r="B38" s="1">
        <v>142.5</v>
      </c>
      <c r="C38">
        <v>5</v>
      </c>
      <c r="D38" t="s">
        <v>53</v>
      </c>
      <c r="E38">
        <v>44913</v>
      </c>
      <c r="F38">
        <v>4302</v>
      </c>
      <c r="G38" t="s">
        <v>17</v>
      </c>
      <c r="H38">
        <v>1228</v>
      </c>
      <c r="I38" t="s">
        <v>18</v>
      </c>
    </row>
    <row r="39" spans="1:9" hidden="1" x14ac:dyDescent="0.25">
      <c r="A39" s="2">
        <v>45351</v>
      </c>
      <c r="B39" s="1">
        <v>-156.56</v>
      </c>
      <c r="C39">
        <v>1</v>
      </c>
      <c r="D39" t="s">
        <v>54</v>
      </c>
      <c r="E39">
        <v>44117</v>
      </c>
      <c r="F39">
        <v>4001</v>
      </c>
      <c r="G39" t="s">
        <v>55</v>
      </c>
      <c r="H39">
        <v>0</v>
      </c>
    </row>
    <row r="40" spans="1:9" x14ac:dyDescent="0.25">
      <c r="A40" s="2">
        <v>45539</v>
      </c>
      <c r="B40" s="1">
        <v>301.16000000000003</v>
      </c>
      <c r="C40">
        <v>3</v>
      </c>
      <c r="D40" t="s">
        <v>9</v>
      </c>
      <c r="E40">
        <v>44708</v>
      </c>
      <c r="F40">
        <v>4216</v>
      </c>
      <c r="G40" t="s">
        <v>10</v>
      </c>
      <c r="H40">
        <v>2113</v>
      </c>
      <c r="I40" t="s">
        <v>11</v>
      </c>
    </row>
    <row r="41" spans="1:9" x14ac:dyDescent="0.25">
      <c r="A41" s="8">
        <v>45560</v>
      </c>
      <c r="B41" s="9">
        <v>69.95</v>
      </c>
      <c r="C41" s="7">
        <v>1</v>
      </c>
      <c r="D41" s="7" t="s">
        <v>29</v>
      </c>
      <c r="E41" s="7">
        <v>44802</v>
      </c>
      <c r="F41" s="7">
        <v>31489</v>
      </c>
      <c r="G41" s="7" t="s">
        <v>29</v>
      </c>
      <c r="H41" s="7">
        <v>1640</v>
      </c>
      <c r="I41" s="7" t="s">
        <v>30</v>
      </c>
    </row>
    <row r="42" spans="1:9" hidden="1" x14ac:dyDescent="0.25">
      <c r="A42" s="2">
        <v>45390</v>
      </c>
      <c r="B42" s="1">
        <v>1165</v>
      </c>
      <c r="C42">
        <v>8</v>
      </c>
      <c r="D42" t="s">
        <v>59</v>
      </c>
      <c r="E42">
        <v>44238</v>
      </c>
      <c r="F42">
        <v>4028</v>
      </c>
      <c r="G42" t="s">
        <v>17</v>
      </c>
      <c r="H42">
        <v>1228</v>
      </c>
      <c r="I42" t="s">
        <v>18</v>
      </c>
    </row>
    <row r="43" spans="1:9" x14ac:dyDescent="0.25">
      <c r="A43" s="2">
        <v>45573</v>
      </c>
      <c r="B43" s="1">
        <v>13.43</v>
      </c>
      <c r="C43">
        <v>5</v>
      </c>
      <c r="D43" t="s">
        <v>34</v>
      </c>
      <c r="E43">
        <v>44823</v>
      </c>
      <c r="F43">
        <v>4256</v>
      </c>
      <c r="G43" t="s">
        <v>10</v>
      </c>
      <c r="H43">
        <v>2113</v>
      </c>
      <c r="I43" t="s">
        <v>11</v>
      </c>
    </row>
    <row r="44" spans="1:9" x14ac:dyDescent="0.25">
      <c r="A44" s="2">
        <v>45573</v>
      </c>
      <c r="B44" s="1">
        <v>15.06</v>
      </c>
      <c r="C44">
        <v>2</v>
      </c>
      <c r="D44" t="s">
        <v>31</v>
      </c>
      <c r="E44">
        <v>44823</v>
      </c>
      <c r="F44">
        <v>4256</v>
      </c>
      <c r="G44" t="s">
        <v>10</v>
      </c>
      <c r="H44">
        <v>2113</v>
      </c>
      <c r="I44" t="s">
        <v>11</v>
      </c>
    </row>
    <row r="45" spans="1:9" x14ac:dyDescent="0.25">
      <c r="A45" s="2">
        <v>45573</v>
      </c>
      <c r="B45" s="1">
        <v>271.95</v>
      </c>
      <c r="C45">
        <v>3</v>
      </c>
      <c r="D45" t="s">
        <v>32</v>
      </c>
      <c r="E45">
        <v>44823</v>
      </c>
      <c r="F45">
        <v>4256</v>
      </c>
      <c r="G45" t="s">
        <v>10</v>
      </c>
      <c r="H45">
        <v>2113</v>
      </c>
      <c r="I45" t="s">
        <v>11</v>
      </c>
    </row>
    <row r="46" spans="1:9" x14ac:dyDescent="0.25">
      <c r="A46" s="2">
        <v>45573</v>
      </c>
      <c r="B46" s="1">
        <v>13.46</v>
      </c>
      <c r="C46">
        <v>4</v>
      </c>
      <c r="D46" t="s">
        <v>33</v>
      </c>
      <c r="E46">
        <v>44823</v>
      </c>
      <c r="F46">
        <v>4256</v>
      </c>
      <c r="G46" t="s">
        <v>10</v>
      </c>
      <c r="H46">
        <v>2113</v>
      </c>
      <c r="I46" t="s">
        <v>11</v>
      </c>
    </row>
    <row r="47" spans="1:9" hidden="1" x14ac:dyDescent="0.25">
      <c r="A47" s="2">
        <v>45432</v>
      </c>
      <c r="B47" s="1">
        <v>43</v>
      </c>
      <c r="C47">
        <v>7</v>
      </c>
      <c r="D47" t="s">
        <v>16</v>
      </c>
      <c r="E47">
        <v>44369</v>
      </c>
      <c r="F47">
        <v>4086</v>
      </c>
      <c r="G47" t="s">
        <v>17</v>
      </c>
      <c r="H47">
        <v>1228</v>
      </c>
      <c r="I47" t="s">
        <v>18</v>
      </c>
    </row>
    <row r="48" spans="1:9" x14ac:dyDescent="0.25">
      <c r="A48" s="2">
        <v>45608</v>
      </c>
      <c r="B48" s="1">
        <v>22.18</v>
      </c>
      <c r="C48">
        <v>2</v>
      </c>
      <c r="D48" t="s">
        <v>36</v>
      </c>
      <c r="E48">
        <v>44904</v>
      </c>
      <c r="F48">
        <v>4301</v>
      </c>
      <c r="G48" t="s">
        <v>10</v>
      </c>
      <c r="H48">
        <v>2113</v>
      </c>
      <c r="I48" t="s">
        <v>11</v>
      </c>
    </row>
    <row r="49" spans="1:9" x14ac:dyDescent="0.25">
      <c r="A49" s="2">
        <v>45608</v>
      </c>
      <c r="B49" s="1">
        <v>274.88</v>
      </c>
      <c r="C49">
        <v>3</v>
      </c>
      <c r="D49" t="s">
        <v>12</v>
      </c>
      <c r="E49">
        <v>44904</v>
      </c>
      <c r="F49">
        <v>4301</v>
      </c>
      <c r="G49" t="s">
        <v>10</v>
      </c>
      <c r="H49">
        <v>2113</v>
      </c>
      <c r="I49" t="s">
        <v>11</v>
      </c>
    </row>
    <row r="50" spans="1:9" ht="15.75" thickBot="1" x14ac:dyDescent="0.3">
      <c r="B50" s="5">
        <f>SUBTOTAL(9,B3:B49)</f>
        <v>3532.6999999999994</v>
      </c>
      <c r="C50" t="s">
        <v>79</v>
      </c>
    </row>
    <row r="52" spans="1:9" ht="18.75" x14ac:dyDescent="0.3">
      <c r="A52" s="12" t="s">
        <v>75</v>
      </c>
    </row>
    <row r="53" spans="1:9" x14ac:dyDescent="0.25">
      <c r="A53" s="4" t="s">
        <v>4</v>
      </c>
      <c r="B53" s="6" t="s">
        <v>0</v>
      </c>
      <c r="C53" s="3" t="s">
        <v>1</v>
      </c>
      <c r="D53" s="3" t="s">
        <v>2</v>
      </c>
      <c r="E53" s="3" t="s">
        <v>3</v>
      </c>
      <c r="F53" s="3" t="s">
        <v>5</v>
      </c>
      <c r="G53" s="3" t="s">
        <v>6</v>
      </c>
      <c r="H53" s="3" t="s">
        <v>7</v>
      </c>
      <c r="I53" s="3" t="s">
        <v>8</v>
      </c>
    </row>
    <row r="54" spans="1:9" x14ac:dyDescent="0.25">
      <c r="A54" s="2">
        <v>45301</v>
      </c>
      <c r="B54" s="1">
        <v>43</v>
      </c>
      <c r="C54">
        <v>1</v>
      </c>
      <c r="D54" t="s">
        <v>16</v>
      </c>
      <c r="E54">
        <v>43901</v>
      </c>
      <c r="F54">
        <v>31308</v>
      </c>
      <c r="G54" t="s">
        <v>41</v>
      </c>
      <c r="H54">
        <v>1228</v>
      </c>
      <c r="I54" t="s">
        <v>18</v>
      </c>
    </row>
    <row r="55" spans="1:9" x14ac:dyDescent="0.25">
      <c r="A55" s="2">
        <v>45328</v>
      </c>
      <c r="B55" s="1">
        <v>33</v>
      </c>
      <c r="C55">
        <v>8</v>
      </c>
      <c r="D55" t="s">
        <v>43</v>
      </c>
      <c r="E55">
        <v>43969</v>
      </c>
      <c r="F55">
        <v>31344</v>
      </c>
      <c r="G55" t="s">
        <v>41</v>
      </c>
      <c r="H55">
        <v>1228</v>
      </c>
      <c r="I55" t="s">
        <v>18</v>
      </c>
    </row>
    <row r="56" spans="1:9" x14ac:dyDescent="0.25">
      <c r="A56" s="2">
        <v>45328</v>
      </c>
      <c r="B56" s="1">
        <v>43</v>
      </c>
      <c r="C56">
        <v>1</v>
      </c>
      <c r="D56" t="s">
        <v>16</v>
      </c>
      <c r="E56">
        <v>43969</v>
      </c>
      <c r="F56">
        <v>31344</v>
      </c>
      <c r="G56" t="s">
        <v>41</v>
      </c>
      <c r="H56">
        <v>1228</v>
      </c>
      <c r="I56" t="s">
        <v>18</v>
      </c>
    </row>
    <row r="57" spans="1:9" x14ac:dyDescent="0.25">
      <c r="A57" s="2">
        <v>45351</v>
      </c>
      <c r="B57" s="1">
        <v>-156.56</v>
      </c>
      <c r="C57">
        <v>1</v>
      </c>
      <c r="D57" t="s">
        <v>54</v>
      </c>
      <c r="E57">
        <v>44117</v>
      </c>
      <c r="F57">
        <v>4001</v>
      </c>
      <c r="G57" t="s">
        <v>55</v>
      </c>
      <c r="H57">
        <v>0</v>
      </c>
    </row>
    <row r="58" spans="1:9" x14ac:dyDescent="0.25">
      <c r="A58" s="2">
        <v>45358</v>
      </c>
      <c r="B58" s="1">
        <v>343</v>
      </c>
      <c r="C58">
        <v>7</v>
      </c>
      <c r="D58" t="s">
        <v>40</v>
      </c>
      <c r="E58">
        <v>44103</v>
      </c>
      <c r="F58">
        <v>31374</v>
      </c>
      <c r="G58" t="s">
        <v>41</v>
      </c>
      <c r="H58">
        <v>1228</v>
      </c>
      <c r="I58" t="s">
        <v>18</v>
      </c>
    </row>
    <row r="59" spans="1:9" x14ac:dyDescent="0.25">
      <c r="A59" s="2">
        <v>45358</v>
      </c>
      <c r="B59" s="1">
        <v>43</v>
      </c>
      <c r="C59">
        <v>1</v>
      </c>
      <c r="D59" t="s">
        <v>16</v>
      </c>
      <c r="E59">
        <v>44103</v>
      </c>
      <c r="F59">
        <v>31374</v>
      </c>
      <c r="G59" t="s">
        <v>41</v>
      </c>
      <c r="H59">
        <v>1228</v>
      </c>
      <c r="I59" t="s">
        <v>18</v>
      </c>
    </row>
    <row r="60" spans="1:9" x14ac:dyDescent="0.25">
      <c r="A60" s="2">
        <v>45390</v>
      </c>
      <c r="B60" s="1">
        <v>1165</v>
      </c>
      <c r="C60">
        <v>8</v>
      </c>
      <c r="D60" t="s">
        <v>59</v>
      </c>
      <c r="E60">
        <v>44238</v>
      </c>
      <c r="F60">
        <v>4028</v>
      </c>
      <c r="G60" t="s">
        <v>17</v>
      </c>
      <c r="H60">
        <v>1228</v>
      </c>
      <c r="I60" t="s">
        <v>18</v>
      </c>
    </row>
    <row r="61" spans="1:9" x14ac:dyDescent="0.25">
      <c r="A61" s="2">
        <v>45432</v>
      </c>
      <c r="B61" s="1">
        <v>43</v>
      </c>
      <c r="C61">
        <v>7</v>
      </c>
      <c r="D61" t="s">
        <v>16</v>
      </c>
      <c r="E61">
        <v>44369</v>
      </c>
      <c r="F61">
        <v>4086</v>
      </c>
      <c r="G61" t="s">
        <v>17</v>
      </c>
      <c r="H61">
        <v>1228</v>
      </c>
      <c r="I61" t="s">
        <v>18</v>
      </c>
    </row>
    <row r="62" spans="1:9" x14ac:dyDescent="0.25">
      <c r="A62" s="8">
        <v>45460</v>
      </c>
      <c r="B62" s="9">
        <v>66.16</v>
      </c>
      <c r="C62" s="7">
        <v>5</v>
      </c>
      <c r="D62" s="7" t="s">
        <v>52</v>
      </c>
      <c r="E62" s="7">
        <v>44466</v>
      </c>
      <c r="F62" s="7">
        <v>4123</v>
      </c>
      <c r="G62" s="7" t="s">
        <v>17</v>
      </c>
      <c r="H62" s="7">
        <v>1228</v>
      </c>
      <c r="I62" s="7" t="s">
        <v>18</v>
      </c>
    </row>
    <row r="63" spans="1:9" x14ac:dyDescent="0.25">
      <c r="A63" s="2">
        <v>45488</v>
      </c>
      <c r="B63" s="1">
        <v>43</v>
      </c>
      <c r="C63">
        <v>5</v>
      </c>
      <c r="D63" t="s">
        <v>16</v>
      </c>
      <c r="E63">
        <v>44554</v>
      </c>
      <c r="F63">
        <v>4155</v>
      </c>
      <c r="G63" t="s">
        <v>17</v>
      </c>
      <c r="H63">
        <v>1228</v>
      </c>
      <c r="I63" t="s">
        <v>18</v>
      </c>
    </row>
    <row r="64" spans="1:9" x14ac:dyDescent="0.25">
      <c r="A64" s="2">
        <v>45489</v>
      </c>
      <c r="B64" s="1">
        <v>575</v>
      </c>
      <c r="C64">
        <v>1</v>
      </c>
      <c r="D64" t="s">
        <v>19</v>
      </c>
      <c r="E64">
        <v>44571</v>
      </c>
      <c r="F64">
        <v>31463</v>
      </c>
      <c r="G64" t="s">
        <v>20</v>
      </c>
      <c r="H64">
        <v>54</v>
      </c>
      <c r="I64" t="s">
        <v>21</v>
      </c>
    </row>
    <row r="65" spans="1:9" x14ac:dyDescent="0.25">
      <c r="A65" s="8">
        <v>45516</v>
      </c>
      <c r="B65" s="9">
        <v>116.28</v>
      </c>
      <c r="C65" s="7">
        <v>5</v>
      </c>
      <c r="D65" s="7" t="s">
        <v>39</v>
      </c>
      <c r="E65" s="7">
        <v>44647</v>
      </c>
      <c r="F65" s="7">
        <v>4186</v>
      </c>
      <c r="G65" s="7" t="s">
        <v>17</v>
      </c>
      <c r="H65" s="7">
        <v>1228</v>
      </c>
      <c r="I65" s="7" t="s">
        <v>18</v>
      </c>
    </row>
    <row r="66" spans="1:9" x14ac:dyDescent="0.25">
      <c r="A66" s="2">
        <v>45544</v>
      </c>
      <c r="B66" s="1">
        <v>59.66</v>
      </c>
      <c r="C66">
        <v>4</v>
      </c>
      <c r="D66" t="s">
        <v>28</v>
      </c>
      <c r="E66">
        <v>44743</v>
      </c>
      <c r="F66">
        <v>4219</v>
      </c>
      <c r="G66" t="s">
        <v>17</v>
      </c>
      <c r="H66">
        <v>1228</v>
      </c>
      <c r="I66" t="s">
        <v>18</v>
      </c>
    </row>
    <row r="67" spans="1:9" x14ac:dyDescent="0.25">
      <c r="A67" s="2">
        <v>45565</v>
      </c>
      <c r="B67" s="1">
        <v>156.56</v>
      </c>
      <c r="C67">
        <v>1</v>
      </c>
      <c r="D67" t="s">
        <v>35</v>
      </c>
      <c r="E67">
        <v>44852</v>
      </c>
      <c r="F67">
        <v>4260</v>
      </c>
      <c r="G67" t="s">
        <v>35</v>
      </c>
      <c r="H67">
        <v>0</v>
      </c>
    </row>
    <row r="68" spans="1:9" x14ac:dyDescent="0.25">
      <c r="A68" s="2">
        <v>45574</v>
      </c>
      <c r="B68" s="1">
        <v>56.89</v>
      </c>
      <c r="C68">
        <v>4</v>
      </c>
      <c r="D68" t="s">
        <v>28</v>
      </c>
      <c r="E68">
        <v>44867</v>
      </c>
      <c r="F68">
        <v>4267</v>
      </c>
      <c r="G68" t="s">
        <v>17</v>
      </c>
      <c r="H68">
        <v>1228</v>
      </c>
      <c r="I68" t="s">
        <v>18</v>
      </c>
    </row>
    <row r="69" spans="1:9" x14ac:dyDescent="0.25">
      <c r="A69" s="2">
        <v>45607</v>
      </c>
      <c r="B69" s="1">
        <v>142.5</v>
      </c>
      <c r="C69">
        <v>5</v>
      </c>
      <c r="D69" t="s">
        <v>53</v>
      </c>
      <c r="E69">
        <v>44913</v>
      </c>
      <c r="F69">
        <v>4302</v>
      </c>
      <c r="G69" t="s">
        <v>17</v>
      </c>
      <c r="H69">
        <v>1228</v>
      </c>
      <c r="I69" t="s">
        <v>18</v>
      </c>
    </row>
    <row r="70" spans="1:9" ht="15.75" thickBot="1" x14ac:dyDescent="0.3">
      <c r="B70" s="5">
        <f>SUM(B54:B69)</f>
        <v>2772.4900000000002</v>
      </c>
    </row>
    <row r="73" spans="1:9" x14ac:dyDescent="0.25">
      <c r="A73" s="10" t="s">
        <v>68</v>
      </c>
      <c r="B73"/>
      <c r="H73" s="11"/>
      <c r="I73" s="11"/>
    </row>
    <row r="74" spans="1:9" x14ac:dyDescent="0.25">
      <c r="A74" s="2">
        <v>45390</v>
      </c>
      <c r="B74" s="1">
        <v>1165</v>
      </c>
      <c r="C74">
        <v>8</v>
      </c>
      <c r="D74" t="s">
        <v>59</v>
      </c>
      <c r="E74">
        <v>44238</v>
      </c>
      <c r="F74">
        <v>4028</v>
      </c>
      <c r="G74" t="s">
        <v>17</v>
      </c>
      <c r="H74">
        <v>1228</v>
      </c>
      <c r="I74" t="s">
        <v>18</v>
      </c>
    </row>
    <row r="75" spans="1:9" x14ac:dyDescent="0.25">
      <c r="A75" s="10" t="s">
        <v>73</v>
      </c>
      <c r="B75"/>
      <c r="H75" s="11"/>
      <c r="I75" s="11"/>
    </row>
    <row r="76" spans="1:9" x14ac:dyDescent="0.25">
      <c r="A76" s="2">
        <v>45390</v>
      </c>
      <c r="B76" s="1">
        <v>1122</v>
      </c>
      <c r="C76" t="s">
        <v>69</v>
      </c>
      <c r="D76" t="s">
        <v>70</v>
      </c>
      <c r="H76" s="11"/>
      <c r="I76" s="11"/>
    </row>
    <row r="77" spans="1:9" x14ac:dyDescent="0.25">
      <c r="A77" s="2">
        <v>45390</v>
      </c>
      <c r="B77" s="1">
        <v>43</v>
      </c>
      <c r="C77" t="s">
        <v>71</v>
      </c>
      <c r="D77" t="s">
        <v>16</v>
      </c>
      <c r="H77" s="11"/>
      <c r="I77" s="11"/>
    </row>
    <row r="78" spans="1:9" x14ac:dyDescent="0.25">
      <c r="B78"/>
      <c r="H78" s="11"/>
      <c r="I78" s="11"/>
    </row>
    <row r="79" spans="1:9" x14ac:dyDescent="0.25">
      <c r="A79" s="14"/>
      <c r="B79" s="13" t="s">
        <v>72</v>
      </c>
      <c r="H79" s="11"/>
      <c r="I79" s="11"/>
    </row>
    <row r="80" spans="1:9" x14ac:dyDescent="0.25">
      <c r="B80" s="13" t="s">
        <v>74</v>
      </c>
    </row>
    <row r="81" spans="2:2" x14ac:dyDescent="0.25">
      <c r="B81" s="13" t="s">
        <v>78</v>
      </c>
    </row>
    <row r="82" spans="2:2" x14ac:dyDescent="0.25">
      <c r="B82" s="13" t="s">
        <v>77</v>
      </c>
    </row>
    <row r="83" spans="2:2" x14ac:dyDescent="0.25">
      <c r="B83" s="13" t="s">
        <v>80</v>
      </c>
    </row>
  </sheetData>
  <autoFilter ref="A2:I49">
    <filterColumn colId="3">
      <filters>
        <filter val="ACCT. 57685020"/>
        <filter val="B&amp;W 3534"/>
        <filter val="B&amp;W 3548"/>
        <filter val="B&amp;W 3816"/>
        <filter val="B&amp;W 5505"/>
        <filter val="BLACK TONER SHIPPING"/>
        <filter val="BOTH TYPES OF STAPLES FOR COPIER"/>
        <filter val="CHURCH PHONE CORRECTION"/>
        <filter val="COLOR 2815"/>
        <filter val="COLOR 3070"/>
        <filter val="COLOR 3242"/>
        <filter val="COLOR 3528"/>
        <filter val="CYAN TONER SHIPPING"/>
        <filter val="INV. 229533 COLLECTION CONTAINER"/>
        <filter val="INV. AR2231476 BLACK 3073"/>
        <filter val="INV. AR223706 MAGENTA TONER"/>
        <filter val="INV. AR224636 BLACK 3394"/>
        <filter val="INV. AR224636 COLOR 4528"/>
        <filter val="INV. AR225356 - TONER SHIPPING"/>
        <filter val="INV. AR226860 BLACK 2271"/>
        <filter val="INV. AR226860 COLOR 3647"/>
        <filter val="INV. AR229177 BLACK 2631"/>
        <filter val="INV. AR229177 COLOR 5269"/>
        <filter val="INV. AR231476 COLOR 5506"/>
        <filter val="INV. AR231606 black toner shipping"/>
        <filter val="INV. AR233728 BLACK 2092"/>
        <filter val="INV. AR233728 COLOR 4619"/>
        <filter val="INV. AR236004 BLACK 1772"/>
        <filter val="INV. AR236004 COLOR 4171"/>
        <filter val="INV. AR238654 BLACK 2609"/>
        <filter val="INV. AR238654 COLOR 4216"/>
        <filter val="MAGENTA TONER SHIPPING"/>
        <filter val="YELLOW TONER SHIPPING"/>
      </filters>
    </filterColumn>
  </autoFilter>
  <sortState ref="A55:J71">
    <sortCondition ref="D55:D71"/>
  </sortState>
  <pageMargins left="0.25" right="0.25" top="0.75" bottom="0.75" header="0.3" footer="0.3"/>
  <pageSetup scale="50" fitToWidth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Rpt_FinGeneralLedger-2024120413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Main Office</dc:creator>
  <cp:lastModifiedBy>jakenetadmin@yahoo.com</cp:lastModifiedBy>
  <cp:lastPrinted>2024-12-05T03:26:06Z</cp:lastPrinted>
  <dcterms:created xsi:type="dcterms:W3CDTF">2024-12-04T19:49:18Z</dcterms:created>
  <dcterms:modified xsi:type="dcterms:W3CDTF">2024-12-05T03:27:35Z</dcterms:modified>
</cp:coreProperties>
</file>